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업추비\경영지원본부(2019년)\"/>
    </mc:Choice>
  </mc:AlternateContent>
  <bookViews>
    <workbookView xWindow="0" yWindow="0" windowWidth="28800" windowHeight="122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0" i="1" l="1"/>
  <c r="F13" i="1" l="1"/>
  <c r="F25" i="1" s="1"/>
</calcChain>
</file>

<file path=xl/sharedStrings.xml><?xml version="1.0" encoding="utf-8"?>
<sst xmlns="http://schemas.openxmlformats.org/spreadsheetml/2006/main" count="70" uniqueCount="53">
  <si>
    <t>연번</t>
    <phoneticPr fontId="2" type="noConversion"/>
  </si>
  <si>
    <t>구분</t>
    <phoneticPr fontId="2" type="noConversion"/>
  </si>
  <si>
    <t>집행일자</t>
    <phoneticPr fontId="2" type="noConversion"/>
  </si>
  <si>
    <t>집행목적</t>
    <phoneticPr fontId="2" type="noConversion"/>
  </si>
  <si>
    <t>집행금액
(천원)</t>
    <phoneticPr fontId="2" type="noConversion"/>
  </si>
  <si>
    <t>집행장소</t>
    <phoneticPr fontId="2" type="noConversion"/>
  </si>
  <si>
    <t>대상인원(명)</t>
    <phoneticPr fontId="2" type="noConversion"/>
  </si>
  <si>
    <t>기 관 운 영
업무추진비
(203-01)</t>
  </si>
  <si>
    <t>계</t>
  </si>
  <si>
    <t>부 서 운 영
업무추진비
(203-04)</t>
  </si>
  <si>
    <t>총계</t>
  </si>
  <si>
    <t>결제방법</t>
    <phoneticPr fontId="2" type="noConversion"/>
  </si>
  <si>
    <t>(단위 : 천원)</t>
    <phoneticPr fontId="2" type="noConversion"/>
  </si>
  <si>
    <t>시책업무추진비
(203-03)</t>
    <phoneticPr fontId="2" type="noConversion"/>
  </si>
  <si>
    <t>□ 경영지원본부</t>
    <phoneticPr fontId="2" type="noConversion"/>
  </si>
  <si>
    <t>카드</t>
    <phoneticPr fontId="2" type="noConversion"/>
  </si>
  <si>
    <t>카드</t>
    <phoneticPr fontId="2" type="noConversion"/>
  </si>
  <si>
    <t>3건</t>
    <phoneticPr fontId="2" type="noConversion"/>
  </si>
  <si>
    <t>16건</t>
    <phoneticPr fontId="2" type="noConversion"/>
  </si>
  <si>
    <t>경영지원본부 직원 격려</t>
    <phoneticPr fontId="2" type="noConversion"/>
  </si>
  <si>
    <t>황우리</t>
    <phoneticPr fontId="2" type="noConversion"/>
  </si>
  <si>
    <t>작은도서관 운영방안 등 간담회</t>
    <phoneticPr fontId="2" type="noConversion"/>
  </si>
  <si>
    <t>와촌식육식당</t>
    <phoneticPr fontId="2" type="noConversion"/>
  </si>
  <si>
    <t>바다마을생선굽는집</t>
    <phoneticPr fontId="2" type="noConversion"/>
  </si>
  <si>
    <t xml:space="preserve">경영지원본부 직원 간담회 </t>
    <phoneticPr fontId="2" type="noConversion"/>
  </si>
  <si>
    <t>윤중원낙지</t>
    <phoneticPr fontId="2" type="noConversion"/>
  </si>
  <si>
    <t>본부별 현안사항 관련 간담회</t>
    <phoneticPr fontId="2" type="noConversion"/>
  </si>
  <si>
    <t>복어잡는사람들</t>
    <phoneticPr fontId="2" type="noConversion"/>
  </si>
  <si>
    <t xml:space="preserve">재단 홍보물 물품 구입 </t>
    <phoneticPr fontId="2" type="noConversion"/>
  </si>
  <si>
    <t>기프트로드</t>
    <phoneticPr fontId="2" type="noConversion"/>
  </si>
  <si>
    <t xml:space="preserve">언론기관 관계자 간담회 </t>
    <phoneticPr fontId="2" type="noConversion"/>
  </si>
  <si>
    <t>황금바다포차</t>
    <phoneticPr fontId="2" type="noConversion"/>
  </si>
  <si>
    <t>대현도서관 직원 격려</t>
    <phoneticPr fontId="2" type="noConversion"/>
  </si>
  <si>
    <t>임꺽정참숯화로</t>
    <phoneticPr fontId="2" type="noConversion"/>
  </si>
  <si>
    <t>공연 행사관계자 간담회</t>
    <phoneticPr fontId="2" type="noConversion"/>
  </si>
  <si>
    <t>신주항아리삼겹살</t>
    <phoneticPr fontId="2" type="noConversion"/>
  </si>
  <si>
    <t>개관20주년 기념 행사 관계자 간담회</t>
    <phoneticPr fontId="2" type="noConversion"/>
  </si>
  <si>
    <t>숯갈</t>
    <phoneticPr fontId="2" type="noConversion"/>
  </si>
  <si>
    <t>전시 및 공연 준비 등 노력중인 직원 격려</t>
    <phoneticPr fontId="2" type="noConversion"/>
  </si>
  <si>
    <t>칠곡싱싱뽈락</t>
    <phoneticPr fontId="2" type="noConversion"/>
  </si>
  <si>
    <t>상주단체 기획 공연 관련 관계자 간담회</t>
    <phoneticPr fontId="2" type="noConversion"/>
  </si>
  <si>
    <t>신주항아리삼겹살</t>
    <phoneticPr fontId="2" type="noConversion"/>
  </si>
  <si>
    <t>대구문화재단 관계자와 업무 관련 간담회</t>
    <phoneticPr fontId="2" type="noConversion"/>
  </si>
  <si>
    <t>마포갈비</t>
    <phoneticPr fontId="2" type="noConversion"/>
  </si>
  <si>
    <t>행사 및 공연 홍보 방안 관련 간담회</t>
    <phoneticPr fontId="2" type="noConversion"/>
  </si>
  <si>
    <t>송학</t>
    <phoneticPr fontId="2" type="noConversion"/>
  </si>
  <si>
    <t>문화가 있는 날 행사 준비 관련 간담회</t>
    <phoneticPr fontId="2" type="noConversion"/>
  </si>
  <si>
    <t>샤브향</t>
    <phoneticPr fontId="2" type="noConversion"/>
  </si>
  <si>
    <t>지역예술인과 간담회</t>
    <phoneticPr fontId="2" type="noConversion"/>
  </si>
  <si>
    <t>전주식당</t>
    <phoneticPr fontId="2" type="noConversion"/>
  </si>
  <si>
    <t>7건</t>
    <phoneticPr fontId="2" type="noConversion"/>
  </si>
  <si>
    <t>6건</t>
    <phoneticPr fontId="2" type="noConversion"/>
  </si>
  <si>
    <t>2019년 10월 업무추진비 집행내역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</si>
</sst>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m&quot;/&quot;d"/>
    <numFmt numFmtId="177" formatCode="#,##0_ ;[Red]\-#,##0\ 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rgb="FF333333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b/>
      <sz val="12"/>
      <color theme="1"/>
      <name val="맑은 고딕"/>
      <family val="3"/>
      <charset val="129"/>
    </font>
    <font>
      <sz val="12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4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>
      <alignment vertical="center"/>
    </xf>
    <xf numFmtId="177" fontId="5" fillId="0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 wrapText="1" indent="1"/>
    </xf>
    <xf numFmtId="0" fontId="3" fillId="3" borderId="3" xfId="0" applyFont="1" applyFill="1" applyBorder="1" applyAlignment="1">
      <alignment horizontal="center" vertical="center" wrapText="1"/>
    </xf>
    <xf numFmtId="177" fontId="3" fillId="3" borderId="3" xfId="1" quotePrefix="1" applyNumberFormat="1" applyFont="1" applyFill="1" applyBorder="1" applyAlignment="1">
      <alignment horizontal="right" vertical="center" shrinkToFit="1"/>
    </xf>
    <xf numFmtId="0" fontId="3" fillId="3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 indent="1"/>
    </xf>
    <xf numFmtId="177" fontId="9" fillId="3" borderId="1" xfId="1" quotePrefix="1" applyNumberFormat="1" applyFont="1" applyFill="1" applyBorder="1" applyAlignment="1">
      <alignment horizontal="right" vertical="center" shrinkToFit="1"/>
    </xf>
    <xf numFmtId="0" fontId="9" fillId="3" borderId="1" xfId="0" quotePrefix="1" applyFont="1" applyFill="1" applyBorder="1" applyAlignment="1">
      <alignment horizontal="left" vertical="center" wrapText="1" indent="1"/>
    </xf>
    <xf numFmtId="14" fontId="9" fillId="3" borderId="9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177" fontId="7" fillId="4" borderId="3" xfId="1" quotePrefix="1" applyNumberFormat="1" applyFont="1" applyFill="1" applyBorder="1" applyAlignment="1">
      <alignment horizontal="right" vertical="center" shrinkToFit="1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3" fillId="4" borderId="3" xfId="0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 indent="1"/>
    </xf>
    <xf numFmtId="176" fontId="5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4" fontId="9" fillId="3" borderId="12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 wrapText="1" indent="1"/>
    </xf>
    <xf numFmtId="177" fontId="9" fillId="3" borderId="4" xfId="1" quotePrefix="1" applyNumberFormat="1" applyFont="1" applyFill="1" applyBorder="1" applyAlignment="1">
      <alignment horizontal="right" vertical="center" shrinkToFit="1"/>
    </xf>
    <xf numFmtId="0" fontId="9" fillId="3" borderId="4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14" fontId="9" fillId="3" borderId="14" xfId="0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left" vertical="center" wrapText="1" indent="1"/>
    </xf>
    <xf numFmtId="177" fontId="9" fillId="3" borderId="13" xfId="1" quotePrefix="1" applyNumberFormat="1" applyFont="1" applyFill="1" applyBorder="1" applyAlignment="1">
      <alignment horizontal="right" vertical="center" shrinkToFit="1"/>
    </xf>
    <xf numFmtId="0" fontId="9" fillId="3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</cellXfs>
  <cellStyles count="2">
    <cellStyle name="쉼표 [0] 2" xfId="1"/>
    <cellStyle name="표준" xfId="0" builtinId="0"/>
  </cellStyles>
  <dxfs count="0"/>
  <tableStyles count="0" defaultTableStyle="TableStyleMedium2" defaultPivotStyle="PivotStyleLight16"/>
  <colors>
    <mruColors>
      <color rgb="FFFFF4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topLeftCell="A14" workbookViewId="0">
      <selection activeCell="E32" sqref="E32"/>
    </sheetView>
  </sheetViews>
  <sheetFormatPr defaultRowHeight="16.5" x14ac:dyDescent="0.3"/>
  <cols>
    <col min="1" max="1" width="2" style="1" customWidth="1"/>
    <col min="2" max="2" width="4.75" bestFit="1" customWidth="1"/>
    <col min="3" max="3" width="14.625" customWidth="1"/>
    <col min="4" max="4" width="13" bestFit="1" customWidth="1"/>
    <col min="5" max="5" width="42.375" bestFit="1" customWidth="1"/>
    <col min="6" max="6" width="10.875" customWidth="1"/>
    <col min="7" max="7" width="23.75" bestFit="1" customWidth="1"/>
    <col min="8" max="8" width="12.125" customWidth="1"/>
  </cols>
  <sheetData>
    <row r="1" spans="2:9" s="1" customFormat="1" ht="6" customHeight="1" thickBot="1" x14ac:dyDescent="0.35"/>
    <row r="2" spans="2:9" s="1" customFormat="1" ht="40.5" customHeight="1" thickBot="1" x14ac:dyDescent="0.35">
      <c r="B2" s="28" t="s">
        <v>52</v>
      </c>
      <c r="C2" s="29"/>
      <c r="D2" s="29"/>
      <c r="E2" s="29"/>
      <c r="F2" s="29"/>
      <c r="G2" s="29"/>
      <c r="H2" s="29"/>
      <c r="I2" s="30"/>
    </row>
    <row r="3" spans="2:9" s="1" customFormat="1" ht="8.25" customHeight="1" x14ac:dyDescent="0.3"/>
    <row r="4" spans="2:9" s="1" customFormat="1" ht="30" customHeight="1" x14ac:dyDescent="0.3">
      <c r="B4" s="22" t="s">
        <v>14</v>
      </c>
      <c r="H4" s="23" t="s">
        <v>12</v>
      </c>
    </row>
    <row r="5" spans="2:9" ht="34.5" customHeight="1" thickBot="1" x14ac:dyDescent="0.35">
      <c r="B5" s="20" t="s">
        <v>0</v>
      </c>
      <c r="C5" s="20" t="s">
        <v>1</v>
      </c>
      <c r="D5" s="20" t="s">
        <v>2</v>
      </c>
      <c r="E5" s="20" t="s">
        <v>3</v>
      </c>
      <c r="F5" s="21" t="s">
        <v>4</v>
      </c>
      <c r="G5" s="20" t="s">
        <v>5</v>
      </c>
      <c r="H5" s="20" t="s">
        <v>6</v>
      </c>
      <c r="I5" s="20" t="s">
        <v>11</v>
      </c>
    </row>
    <row r="6" spans="2:9" ht="34.5" customHeight="1" thickTop="1" x14ac:dyDescent="0.3">
      <c r="B6" s="16">
        <v>1</v>
      </c>
      <c r="C6" s="27" t="s">
        <v>7</v>
      </c>
      <c r="D6" s="12">
        <v>43739</v>
      </c>
      <c r="E6" s="3" t="s">
        <v>21</v>
      </c>
      <c r="F6" s="2">
        <v>30</v>
      </c>
      <c r="G6" s="26" t="s">
        <v>22</v>
      </c>
      <c r="H6" s="13">
        <v>3</v>
      </c>
      <c r="I6" s="7" t="s">
        <v>15</v>
      </c>
    </row>
    <row r="7" spans="2:9" s="1" customFormat="1" ht="34.5" customHeight="1" x14ac:dyDescent="0.3">
      <c r="B7" s="15">
        <v>2</v>
      </c>
      <c r="C7" s="27"/>
      <c r="D7" s="12">
        <v>43752</v>
      </c>
      <c r="E7" s="3" t="s">
        <v>26</v>
      </c>
      <c r="F7" s="2">
        <v>214</v>
      </c>
      <c r="G7" s="3" t="s">
        <v>27</v>
      </c>
      <c r="H7" s="13">
        <v>10</v>
      </c>
      <c r="I7" s="7" t="s">
        <v>15</v>
      </c>
    </row>
    <row r="8" spans="2:9" s="1" customFormat="1" ht="34.5" customHeight="1" x14ac:dyDescent="0.3">
      <c r="B8" s="15">
        <v>3</v>
      </c>
      <c r="C8" s="27"/>
      <c r="D8" s="12">
        <v>43746</v>
      </c>
      <c r="E8" s="3" t="s">
        <v>28</v>
      </c>
      <c r="F8" s="2">
        <v>788</v>
      </c>
      <c r="G8" s="26" t="s">
        <v>29</v>
      </c>
      <c r="H8" s="13"/>
      <c r="I8" s="7" t="s">
        <v>15</v>
      </c>
    </row>
    <row r="9" spans="2:9" s="1" customFormat="1" ht="34.5" customHeight="1" x14ac:dyDescent="0.3">
      <c r="B9" s="15">
        <v>4</v>
      </c>
      <c r="C9" s="27"/>
      <c r="D9" s="12">
        <v>43751</v>
      </c>
      <c r="E9" s="26" t="s">
        <v>32</v>
      </c>
      <c r="F9" s="2">
        <v>32</v>
      </c>
      <c r="G9" s="3" t="s">
        <v>33</v>
      </c>
      <c r="H9" s="13">
        <v>4</v>
      </c>
      <c r="I9" s="7" t="s">
        <v>15</v>
      </c>
    </row>
    <row r="10" spans="2:9" s="1" customFormat="1" ht="34.5" customHeight="1" x14ac:dyDescent="0.3">
      <c r="B10" s="15">
        <v>5</v>
      </c>
      <c r="C10" s="27"/>
      <c r="D10" s="12">
        <v>43759</v>
      </c>
      <c r="E10" s="3" t="s">
        <v>38</v>
      </c>
      <c r="F10" s="2">
        <v>120</v>
      </c>
      <c r="G10" s="3" t="s">
        <v>39</v>
      </c>
      <c r="H10" s="13">
        <v>6</v>
      </c>
      <c r="I10" s="7" t="s">
        <v>15</v>
      </c>
    </row>
    <row r="11" spans="2:9" ht="34.5" customHeight="1" x14ac:dyDescent="0.3">
      <c r="B11" s="15">
        <v>6</v>
      </c>
      <c r="C11" s="27"/>
      <c r="D11" s="12">
        <v>43763</v>
      </c>
      <c r="E11" s="3" t="s">
        <v>44</v>
      </c>
      <c r="F11" s="2">
        <v>256</v>
      </c>
      <c r="G11" s="26" t="s">
        <v>45</v>
      </c>
      <c r="H11" s="13">
        <v>9</v>
      </c>
      <c r="I11" s="7" t="s">
        <v>15</v>
      </c>
    </row>
    <row r="12" spans="2:9" s="1" customFormat="1" ht="34.5" customHeight="1" thickBot="1" x14ac:dyDescent="0.35">
      <c r="B12" s="15">
        <v>7</v>
      </c>
      <c r="C12" s="27"/>
      <c r="D12" s="25">
        <v>43766</v>
      </c>
      <c r="E12" s="3" t="s">
        <v>46</v>
      </c>
      <c r="F12" s="2">
        <v>90</v>
      </c>
      <c r="G12" s="26" t="s">
        <v>47</v>
      </c>
      <c r="H12" s="13">
        <v>6</v>
      </c>
      <c r="I12" s="7" t="s">
        <v>15</v>
      </c>
    </row>
    <row r="13" spans="2:9" ht="34.5" customHeight="1" thickTop="1" thickBot="1" x14ac:dyDescent="0.35">
      <c r="B13" s="6" t="s">
        <v>8</v>
      </c>
      <c r="C13" s="6"/>
      <c r="D13" s="6"/>
      <c r="E13" s="4" t="s">
        <v>50</v>
      </c>
      <c r="F13" s="5">
        <f>SUM(F6:F12)</f>
        <v>1530</v>
      </c>
      <c r="G13" s="4"/>
      <c r="H13" s="4"/>
      <c r="I13" s="6"/>
    </row>
    <row r="14" spans="2:9" ht="34.5" customHeight="1" thickTop="1" x14ac:dyDescent="0.3">
      <c r="B14" s="15">
        <v>1</v>
      </c>
      <c r="C14" s="27" t="s">
        <v>13</v>
      </c>
      <c r="D14" s="11">
        <v>43749</v>
      </c>
      <c r="E14" s="8" t="s">
        <v>30</v>
      </c>
      <c r="F14" s="9">
        <v>69</v>
      </c>
      <c r="G14" s="8" t="s">
        <v>31</v>
      </c>
      <c r="H14" s="14">
        <v>5</v>
      </c>
      <c r="I14" s="7" t="s">
        <v>15</v>
      </c>
    </row>
    <row r="15" spans="2:9" ht="34.5" customHeight="1" x14ac:dyDescent="0.3">
      <c r="B15" s="15">
        <v>2</v>
      </c>
      <c r="C15" s="27"/>
      <c r="D15" s="11">
        <v>43756</v>
      </c>
      <c r="E15" s="10" t="s">
        <v>34</v>
      </c>
      <c r="F15" s="9">
        <v>80</v>
      </c>
      <c r="G15" s="8" t="s">
        <v>35</v>
      </c>
      <c r="H15" s="14">
        <v>5</v>
      </c>
      <c r="I15" s="7" t="s">
        <v>15</v>
      </c>
    </row>
    <row r="16" spans="2:9" s="1" customFormat="1" ht="34.5" customHeight="1" x14ac:dyDescent="0.3">
      <c r="B16" s="15">
        <v>3</v>
      </c>
      <c r="C16" s="27"/>
      <c r="D16" s="11">
        <v>43760</v>
      </c>
      <c r="E16" s="10" t="s">
        <v>36</v>
      </c>
      <c r="F16" s="9">
        <v>164</v>
      </c>
      <c r="G16" s="8" t="s">
        <v>37</v>
      </c>
      <c r="H16" s="14">
        <v>7</v>
      </c>
      <c r="I16" s="7" t="s">
        <v>15</v>
      </c>
    </row>
    <row r="17" spans="2:9" s="1" customFormat="1" ht="34.5" customHeight="1" x14ac:dyDescent="0.3">
      <c r="B17" s="15">
        <v>4</v>
      </c>
      <c r="C17" s="27"/>
      <c r="D17" s="11">
        <v>43761</v>
      </c>
      <c r="E17" s="10" t="s">
        <v>40</v>
      </c>
      <c r="F17" s="9">
        <v>48</v>
      </c>
      <c r="G17" s="8" t="s">
        <v>41</v>
      </c>
      <c r="H17" s="14">
        <v>6</v>
      </c>
      <c r="I17" s="7" t="s">
        <v>15</v>
      </c>
    </row>
    <row r="18" spans="2:9" s="1" customFormat="1" ht="34.5" customHeight="1" x14ac:dyDescent="0.3">
      <c r="B18" s="15">
        <v>5</v>
      </c>
      <c r="C18" s="27"/>
      <c r="D18" s="11">
        <v>43761</v>
      </c>
      <c r="E18" s="10" t="s">
        <v>42</v>
      </c>
      <c r="F18" s="9">
        <v>43</v>
      </c>
      <c r="G18" s="8" t="s">
        <v>43</v>
      </c>
      <c r="H18" s="14">
        <v>3</v>
      </c>
      <c r="I18" s="7" t="s">
        <v>15</v>
      </c>
    </row>
    <row r="19" spans="2:9" ht="34.5" customHeight="1" thickBot="1" x14ac:dyDescent="0.35">
      <c r="B19" s="15">
        <v>6</v>
      </c>
      <c r="C19" s="27"/>
      <c r="D19" s="11">
        <v>43768</v>
      </c>
      <c r="E19" s="8" t="s">
        <v>48</v>
      </c>
      <c r="F19" s="9">
        <v>12</v>
      </c>
      <c r="G19" s="8" t="s">
        <v>49</v>
      </c>
      <c r="H19" s="14">
        <v>2</v>
      </c>
      <c r="I19" s="7" t="s">
        <v>15</v>
      </c>
    </row>
    <row r="20" spans="2:9" ht="34.5" customHeight="1" thickTop="1" thickBot="1" x14ac:dyDescent="0.35">
      <c r="B20" s="6" t="s">
        <v>8</v>
      </c>
      <c r="C20" s="6"/>
      <c r="D20" s="6"/>
      <c r="E20" s="4" t="s">
        <v>51</v>
      </c>
      <c r="F20" s="5">
        <f>SUM(F14:F19)</f>
        <v>416</v>
      </c>
      <c r="G20" s="4"/>
      <c r="H20" s="4"/>
      <c r="I20" s="6"/>
    </row>
    <row r="21" spans="2:9" ht="44.25" customHeight="1" thickTop="1" x14ac:dyDescent="0.3">
      <c r="B21" s="35">
        <v>1</v>
      </c>
      <c r="C21" s="42" t="s">
        <v>9</v>
      </c>
      <c r="D21" s="36">
        <v>43739</v>
      </c>
      <c r="E21" s="37" t="s">
        <v>19</v>
      </c>
      <c r="F21" s="38">
        <v>60</v>
      </c>
      <c r="G21" s="37" t="s">
        <v>20</v>
      </c>
      <c r="H21" s="39">
        <v>5</v>
      </c>
      <c r="I21" s="40" t="s">
        <v>16</v>
      </c>
    </row>
    <row r="22" spans="2:9" s="1" customFormat="1" ht="44.25" customHeight="1" x14ac:dyDescent="0.3">
      <c r="B22" s="15">
        <v>2</v>
      </c>
      <c r="C22" s="27"/>
      <c r="D22" s="41">
        <v>43748</v>
      </c>
      <c r="E22" s="8" t="s">
        <v>19</v>
      </c>
      <c r="F22" s="9">
        <v>50</v>
      </c>
      <c r="G22" s="8" t="s">
        <v>23</v>
      </c>
      <c r="H22" s="14">
        <v>5</v>
      </c>
      <c r="I22" s="7" t="s">
        <v>15</v>
      </c>
    </row>
    <row r="23" spans="2:9" s="1" customFormat="1" ht="44.25" customHeight="1" thickBot="1" x14ac:dyDescent="0.35">
      <c r="B23" s="16">
        <v>3</v>
      </c>
      <c r="C23" s="43"/>
      <c r="D23" s="31">
        <v>43753</v>
      </c>
      <c r="E23" s="32" t="s">
        <v>24</v>
      </c>
      <c r="F23" s="33">
        <v>69</v>
      </c>
      <c r="G23" s="32" t="s">
        <v>25</v>
      </c>
      <c r="H23" s="34">
        <v>5</v>
      </c>
      <c r="I23" s="7" t="s">
        <v>15</v>
      </c>
    </row>
    <row r="24" spans="2:9" ht="34.5" customHeight="1" thickTop="1" thickBot="1" x14ac:dyDescent="0.35">
      <c r="B24" s="6" t="s">
        <v>8</v>
      </c>
      <c r="C24" s="6"/>
      <c r="D24" s="6"/>
      <c r="E24" s="4" t="s">
        <v>17</v>
      </c>
      <c r="F24" s="5">
        <f>SUM(F21:F23)</f>
        <v>179</v>
      </c>
      <c r="G24" s="4"/>
      <c r="H24" s="4"/>
      <c r="I24" s="6"/>
    </row>
    <row r="25" spans="2:9" ht="34.5" customHeight="1" thickTop="1" thickBot="1" x14ac:dyDescent="0.35">
      <c r="B25" s="17" t="s">
        <v>10</v>
      </c>
      <c r="C25" s="17"/>
      <c r="D25" s="17"/>
      <c r="E25" s="24" t="s">
        <v>18</v>
      </c>
      <c r="F25" s="19">
        <f>SUM(F13,F20,F24)</f>
        <v>2125</v>
      </c>
      <c r="G25" s="18"/>
      <c r="H25" s="18"/>
      <c r="I25" s="17"/>
    </row>
  </sheetData>
  <mergeCells count="4">
    <mergeCell ref="C6:C12"/>
    <mergeCell ref="C14:C19"/>
    <mergeCell ref="B2:I2"/>
    <mergeCell ref="C21:C23"/>
  </mergeCells>
  <phoneticPr fontId="2" type="noConversion"/>
  <pageMargins left="0.25" right="0.25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2019-11-07T06:26:17Z</cp:lastPrinted>
  <dcterms:created xsi:type="dcterms:W3CDTF">2019-07-05T05:05:33Z</dcterms:created>
  <dcterms:modified xsi:type="dcterms:W3CDTF">2019-11-07T06:26:18Z</dcterms:modified>
</cp:coreProperties>
</file>